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40C290-A1D9-4BD8-AE62-3428C27E558A}" xr6:coauthVersionLast="47" xr6:coauthVersionMax="47" xr10:uidLastSave="{00000000-0000-0000-0000-000000000000}"/>
  <bookViews>
    <workbookView xWindow="10335" yWindow="765" windowWidth="25605" windowHeight="145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K25" i="1"/>
  <c r="K26" i="1"/>
  <c r="K27" i="1"/>
  <c r="K28" i="1"/>
  <c r="K29" i="1"/>
  <c r="K30" i="1"/>
  <c r="K31" i="1"/>
  <c r="K32" i="1"/>
  <c r="K33" i="1"/>
  <c r="K34" i="1"/>
  <c r="K35" i="1"/>
  <c r="K36" i="1"/>
  <c r="K23" i="1"/>
  <c r="K38" i="1" l="1"/>
</calcChain>
</file>

<file path=xl/sharedStrings.xml><?xml version="1.0" encoding="utf-8"?>
<sst xmlns="http://schemas.openxmlformats.org/spreadsheetml/2006/main" count="57" uniqueCount="57">
  <si>
    <t>リボンバラ　注文フォーム（名入れなし）</t>
    <phoneticPr fontId="3"/>
  </si>
  <si>
    <t>法人名（企業の団体名）</t>
    <rPh sb="0" eb="3">
      <t>ホウジンメイ</t>
    </rPh>
    <rPh sb="4" eb="6">
      <t>キギョウ</t>
    </rPh>
    <rPh sb="7" eb="10">
      <t>ダンタイメイ</t>
    </rPh>
    <phoneticPr fontId="3"/>
  </si>
  <si>
    <t>※個人の場合は不要です</t>
    <rPh sb="1" eb="3">
      <t>コジン</t>
    </rPh>
    <rPh sb="4" eb="6">
      <t>バアイ</t>
    </rPh>
    <rPh sb="7" eb="9">
      <t>フヨウ</t>
    </rPh>
    <phoneticPr fontId="3"/>
  </si>
  <si>
    <t>お名前（ご担当者様）</t>
    <rPh sb="1" eb="3">
      <t>ナマエ</t>
    </rPh>
    <rPh sb="5" eb="8">
      <t>タントウシャ</t>
    </rPh>
    <rPh sb="8" eb="9">
      <t>サマ</t>
    </rPh>
    <phoneticPr fontId="3"/>
  </si>
  <si>
    <t>ご住所</t>
    <rPh sb="1" eb="3">
      <t>ジュウショ</t>
    </rPh>
    <phoneticPr fontId="3"/>
  </si>
  <si>
    <t>TEL・FAX番号</t>
    <rPh sb="7" eb="9">
      <t>バンゴウ</t>
    </rPh>
    <phoneticPr fontId="3"/>
  </si>
  <si>
    <t>メールアドレス</t>
    <phoneticPr fontId="3"/>
  </si>
  <si>
    <t>お支払方法</t>
  </si>
  <si>
    <t>納入希望日</t>
    <rPh sb="0" eb="5">
      <t>ノウニュウキボウビ</t>
    </rPh>
    <phoneticPr fontId="3"/>
  </si>
  <si>
    <t>催事名称</t>
    <rPh sb="0" eb="4">
      <t>サイジメイショウ</t>
    </rPh>
    <phoneticPr fontId="3"/>
  </si>
  <si>
    <t>都道府県</t>
    <rPh sb="0" eb="4">
      <t>トドウフケン</t>
    </rPh>
    <phoneticPr fontId="3"/>
  </si>
  <si>
    <t>＠</t>
    <phoneticPr fontId="3"/>
  </si>
  <si>
    <t>　　代引き（配達時にクレジット利用可）</t>
    <rPh sb="2" eb="4">
      <t>ダイヒ</t>
    </rPh>
    <rPh sb="6" eb="8">
      <t>ハイタツ</t>
    </rPh>
    <rPh sb="8" eb="9">
      <t>ジ</t>
    </rPh>
    <rPh sb="15" eb="18">
      <t>リヨウカ</t>
    </rPh>
    <phoneticPr fontId="3"/>
  </si>
  <si>
    <t>　　銀行振込（納品後7日以内のお支払いをお願いいたします）</t>
    <rPh sb="2" eb="4">
      <t>ギンコウ</t>
    </rPh>
    <rPh sb="4" eb="6">
      <t>フリコミ</t>
    </rPh>
    <rPh sb="7" eb="9">
      <t>ノウヒン</t>
    </rPh>
    <rPh sb="9" eb="10">
      <t>ゴ</t>
    </rPh>
    <rPh sb="11" eb="12">
      <t>ヒ</t>
    </rPh>
    <rPh sb="12" eb="14">
      <t>イナイ</t>
    </rPh>
    <rPh sb="16" eb="18">
      <t>シハラ</t>
    </rPh>
    <rPh sb="21" eb="22">
      <t>ネガ</t>
    </rPh>
    <phoneticPr fontId="3"/>
  </si>
  <si>
    <t>　　コンビニ・郵便局　後払い</t>
    <rPh sb="7" eb="10">
      <t>ユウビンキョク</t>
    </rPh>
    <rPh sb="11" eb="12">
      <t>アト</t>
    </rPh>
    <rPh sb="12" eb="13">
      <t>バラ</t>
    </rPh>
    <phoneticPr fontId="3"/>
  </si>
  <si>
    <t xml:space="preserve">   　ご来社（現金）</t>
    <rPh sb="5" eb="7">
      <t>ライシャ</t>
    </rPh>
    <rPh sb="8" eb="10">
      <t>ゲンキン</t>
    </rPh>
    <phoneticPr fontId="3"/>
  </si>
  <si>
    <t>　　　</t>
    <phoneticPr fontId="3"/>
  </si>
  <si>
    <t>月</t>
    <rPh sb="0" eb="1">
      <t>ガツ</t>
    </rPh>
    <phoneticPr fontId="3"/>
  </si>
  <si>
    <t>日</t>
    <rPh sb="0" eb="1">
      <t>ヒ</t>
    </rPh>
    <phoneticPr fontId="3"/>
  </si>
  <si>
    <t>時間指定希望</t>
    <phoneticPr fontId="3"/>
  </si>
  <si>
    <t>備考欄　（別注色ご希望、ご質問等お気軽に記載ください）</t>
  </si>
  <si>
    <r>
      <t xml:space="preserve"> 　</t>
    </r>
    <r>
      <rPr>
        <sz val="9"/>
        <color theme="1"/>
        <rFont val="メイリオ"/>
        <family val="3"/>
        <charset val="128"/>
      </rPr>
      <t>商品到着後クロネコヤマトより請求書が届きますので、主要コンビニ・郵便局にてお支払い願います。</t>
    </r>
    <rPh sb="2" eb="4">
      <t>ショウヒン</t>
    </rPh>
    <rPh sb="4" eb="6">
      <t>トウチャク</t>
    </rPh>
    <rPh sb="6" eb="7">
      <t>ゴ</t>
    </rPh>
    <rPh sb="16" eb="19">
      <t>セイキュウショ</t>
    </rPh>
    <rPh sb="20" eb="21">
      <t>トド</t>
    </rPh>
    <rPh sb="27" eb="29">
      <t>シュヨウ</t>
    </rPh>
    <rPh sb="34" eb="37">
      <t>ユウビンキョク</t>
    </rPh>
    <rPh sb="40" eb="42">
      <t>シハラ</t>
    </rPh>
    <rPh sb="43" eb="44">
      <t>ネガ</t>
    </rPh>
    <phoneticPr fontId="3"/>
  </si>
  <si>
    <t>　注文日　　　　年　　　　月　　　　日</t>
    <phoneticPr fontId="3"/>
  </si>
  <si>
    <t>　　　　　 必須</t>
    <rPh sb="6" eb="8">
      <t>ヒッス</t>
    </rPh>
    <phoneticPr fontId="1"/>
  </si>
  <si>
    <r>
      <t xml:space="preserve">  </t>
    </r>
    <r>
      <rPr>
        <b/>
        <sz val="12"/>
        <color theme="1"/>
        <rFont val="メイリオ"/>
        <family val="3"/>
        <charset val="128"/>
      </rPr>
      <t>ご 注 文 品</t>
    </r>
    <rPh sb="4" eb="5">
      <t>チュウ</t>
    </rPh>
    <rPh sb="6" eb="7">
      <t>ブン</t>
    </rPh>
    <rPh sb="8" eb="9">
      <t>ヒン</t>
    </rPh>
    <phoneticPr fontId="3"/>
  </si>
  <si>
    <t>（FAX・メール添付用）</t>
    <phoneticPr fontId="3"/>
  </si>
  <si>
    <t>商 品 名・サイズ</t>
    <rPh sb="0" eb="1">
      <t>ショウ</t>
    </rPh>
    <rPh sb="2" eb="3">
      <t>ヒン</t>
    </rPh>
    <rPh sb="4" eb="5">
      <t>ナ</t>
    </rPh>
    <phoneticPr fontId="3"/>
  </si>
  <si>
    <t>色</t>
    <rPh sb="0" eb="1">
      <t>イロ</t>
    </rPh>
    <phoneticPr fontId="3"/>
  </si>
  <si>
    <t>　FAX</t>
    <phoneticPr fontId="3"/>
  </si>
  <si>
    <t>数 量</t>
    <rPh sb="0" eb="1">
      <t>カズ</t>
    </rPh>
    <rPh sb="2" eb="3">
      <t>リョウ</t>
    </rPh>
    <phoneticPr fontId="3"/>
  </si>
  <si>
    <t>単 価</t>
    <rPh sb="0" eb="1">
      <t>タン</t>
    </rPh>
    <rPh sb="2" eb="3">
      <t>アタイ</t>
    </rPh>
    <phoneticPr fontId="3"/>
  </si>
  <si>
    <t>小 計</t>
    <rPh sb="0" eb="1">
      <t>ショウ</t>
    </rPh>
    <rPh sb="2" eb="3">
      <t>ケイ</t>
    </rPh>
    <phoneticPr fontId="3"/>
  </si>
  <si>
    <t>合　計</t>
  </si>
  <si>
    <t>ご利用日</t>
    <rPh sb="1" eb="4">
      <t>リヨウビ</t>
    </rPh>
    <phoneticPr fontId="3"/>
  </si>
  <si>
    <t xml:space="preserve">　　　                   </t>
    <phoneticPr fontId="3"/>
  </si>
  <si>
    <t>市区町村</t>
  </si>
  <si>
    <t>　指定なし・午前中・14~16・16~18・18~20・19~21時</t>
    <rPh sb="1" eb="3">
      <t>シテイ</t>
    </rPh>
    <rPh sb="6" eb="8">
      <t>ゴゼン</t>
    </rPh>
    <rPh sb="8" eb="9">
      <t>チュウ</t>
    </rPh>
    <phoneticPr fontId="3"/>
  </si>
  <si>
    <t>〒　　ー　　　　</t>
    <phoneticPr fontId="3"/>
  </si>
  <si>
    <t>TEL</t>
    <phoneticPr fontId="3"/>
  </si>
  <si>
    <t>送 料</t>
    <phoneticPr fontId="3"/>
  </si>
  <si>
    <t xml:space="preserve">     本州</t>
    <rPh sb="5" eb="7">
      <t>ホンシュウ</t>
    </rPh>
    <phoneticPr fontId="3"/>
  </si>
  <si>
    <t xml:space="preserve">     北海道／四国／九州</t>
    <rPh sb="5" eb="8">
      <t>ホッカイドウ</t>
    </rPh>
    <rPh sb="9" eb="11">
      <t>シコク</t>
    </rPh>
    <rPh sb="12" eb="14">
      <t>キュウシュウ</t>
    </rPh>
    <phoneticPr fontId="3"/>
  </si>
  <si>
    <t xml:space="preserve">     沖縄</t>
    <rPh sb="5" eb="7">
      <t>オキナワ</t>
    </rPh>
    <phoneticPr fontId="3"/>
  </si>
  <si>
    <t xml:space="preserve">   手数料（代引き、コンビニ・郵便局後払い）　　　　　　　</t>
    <rPh sb="3" eb="6">
      <t>テスウリョウ</t>
    </rPh>
    <rPh sb="7" eb="9">
      <t>ダイヒ</t>
    </rPh>
    <rPh sb="16" eb="19">
      <t>ユウビンキョク</t>
    </rPh>
    <rPh sb="19" eb="20">
      <t>アト</t>
    </rPh>
    <rPh sb="20" eb="21">
      <t>バラ</t>
    </rPh>
    <phoneticPr fontId="3"/>
  </si>
  <si>
    <t>マイクリボン　13㎝</t>
    <phoneticPr fontId="3"/>
  </si>
  <si>
    <t>マイクリボン　16㎝</t>
    <phoneticPr fontId="3"/>
  </si>
  <si>
    <t>テープカットリボン　小　花径 105㎜</t>
    <rPh sb="10" eb="11">
      <t>ショウ</t>
    </rPh>
    <rPh sb="12" eb="14">
      <t>カケイ</t>
    </rPh>
    <phoneticPr fontId="3"/>
  </si>
  <si>
    <t>テープカットリボン　中　花径 125㎜</t>
    <rPh sb="10" eb="11">
      <t>チュウ</t>
    </rPh>
    <rPh sb="12" eb="14">
      <t>カケイ</t>
    </rPh>
    <phoneticPr fontId="3"/>
  </si>
  <si>
    <t>テープカットリボン　大　花径 160㎜</t>
    <rPh sb="10" eb="11">
      <t>ダイ</t>
    </rPh>
    <rPh sb="12" eb="14">
      <t>カケイ</t>
    </rPh>
    <phoneticPr fontId="3"/>
  </si>
  <si>
    <r>
      <t xml:space="preserve"> </t>
    </r>
    <r>
      <rPr>
        <b/>
        <sz val="10"/>
        <color rgb="FFFF0000"/>
        <rFont val="メイリオ"/>
        <family val="3"/>
        <charset val="128"/>
      </rPr>
      <t xml:space="preserve"> ●お買上げ￥11,000以上は無料</t>
    </r>
    <phoneticPr fontId="3"/>
  </si>
  <si>
    <t>テープカット用テープ　幅36㎜×30ｍ</t>
    <rPh sb="6" eb="7">
      <t>ヨウ</t>
    </rPh>
    <rPh sb="11" eb="12">
      <t>ハバ</t>
    </rPh>
    <phoneticPr fontId="3"/>
  </si>
  <si>
    <r>
      <t>＊垂れ幕記載文字参考例：</t>
    </r>
    <r>
      <rPr>
        <sz val="9"/>
        <color theme="1"/>
        <rFont val="メイリオ"/>
        <family val="3"/>
        <charset val="128"/>
      </rPr>
      <t>新規オープン、社屋落成‼、創立25周年、卒業・合格・入学！、おめでとう！、開業10周年‼</t>
    </r>
    <rPh sb="1" eb="2">
      <t>タ</t>
    </rPh>
    <rPh sb="3" eb="4">
      <t>マク</t>
    </rPh>
    <rPh sb="4" eb="6">
      <t>キサイ</t>
    </rPh>
    <rPh sb="6" eb="8">
      <t>モジ</t>
    </rPh>
    <rPh sb="8" eb="10">
      <t>サンコウ</t>
    </rPh>
    <rPh sb="10" eb="11">
      <t>レイ</t>
    </rPh>
    <rPh sb="12" eb="14">
      <t>シンキ</t>
    </rPh>
    <rPh sb="19" eb="21">
      <t>シャオク</t>
    </rPh>
    <rPh sb="21" eb="23">
      <t>ラクセイ</t>
    </rPh>
    <rPh sb="25" eb="27">
      <t>ソウリツ</t>
    </rPh>
    <rPh sb="29" eb="31">
      <t>シュウネン</t>
    </rPh>
    <rPh sb="32" eb="34">
      <t>ソツギョウ</t>
    </rPh>
    <rPh sb="38" eb="40">
      <t>ニュウガク</t>
    </rPh>
    <rPh sb="49" eb="51">
      <t>カイギョウ</t>
    </rPh>
    <rPh sb="53" eb="55">
      <t>シュウネン</t>
    </rPh>
    <phoneticPr fontId="3"/>
  </si>
  <si>
    <r>
      <t xml:space="preserve">くす玉ライト </t>
    </r>
    <r>
      <rPr>
        <sz val="9"/>
        <color theme="1"/>
        <rFont val="メイリオ"/>
        <family val="3"/>
        <charset val="128"/>
      </rPr>
      <t xml:space="preserve">中 </t>
    </r>
    <r>
      <rPr>
        <sz val="8"/>
        <color theme="1"/>
        <rFont val="メイリオ"/>
        <family val="3"/>
        <charset val="128"/>
      </rPr>
      <t xml:space="preserve"> 直径 27㎝</t>
    </r>
    <r>
      <rPr>
        <sz val="7"/>
        <color theme="1"/>
        <rFont val="メイリオ"/>
        <family val="3"/>
        <charset val="128"/>
      </rPr>
      <t>（垂れ幕に記載の文字は備考欄にご記入ください</t>
    </r>
    <r>
      <rPr>
        <sz val="7.5"/>
        <color theme="1"/>
        <rFont val="メイリオ"/>
        <family val="3"/>
        <charset val="128"/>
      </rPr>
      <t>）</t>
    </r>
    <rPh sb="2" eb="3">
      <t>ダマ</t>
    </rPh>
    <rPh sb="7" eb="8">
      <t>チュウ</t>
    </rPh>
    <rPh sb="10" eb="12">
      <t>チョッケイ</t>
    </rPh>
    <rPh sb="17" eb="18">
      <t>タ</t>
    </rPh>
    <rPh sb="19" eb="20">
      <t>マク</t>
    </rPh>
    <rPh sb="21" eb="23">
      <t>キサイ</t>
    </rPh>
    <rPh sb="24" eb="26">
      <t>モジ</t>
    </rPh>
    <rPh sb="27" eb="29">
      <t>ビコウ</t>
    </rPh>
    <rPh sb="29" eb="30">
      <t>ラン</t>
    </rPh>
    <rPh sb="32" eb="34">
      <t>キニュウ</t>
    </rPh>
    <phoneticPr fontId="3"/>
  </si>
  <si>
    <r>
      <rPr>
        <sz val="10"/>
        <color theme="1"/>
        <rFont val="メイリオ"/>
        <family val="3"/>
        <charset val="128"/>
      </rPr>
      <t>本くす玉　　 大</t>
    </r>
    <r>
      <rPr>
        <sz val="9"/>
        <color theme="1"/>
        <rFont val="メイリオ"/>
        <family val="3"/>
        <charset val="128"/>
      </rPr>
      <t xml:space="preserve"> </t>
    </r>
    <r>
      <rPr>
        <sz val="8"/>
        <color theme="1"/>
        <rFont val="メイリオ"/>
        <family val="3"/>
        <charset val="128"/>
      </rPr>
      <t xml:space="preserve"> 直径 45㎝</t>
    </r>
    <r>
      <rPr>
        <sz val="7"/>
        <color theme="1"/>
        <rFont val="メイリオ"/>
        <family val="3"/>
        <charset val="128"/>
      </rPr>
      <t>（垂れ幕に記載の文字は備考欄にご記入ください）</t>
    </r>
    <rPh sb="0" eb="1">
      <t>ホン</t>
    </rPh>
    <rPh sb="3" eb="4">
      <t>ダマ</t>
    </rPh>
    <rPh sb="7" eb="8">
      <t>ダイ</t>
    </rPh>
    <phoneticPr fontId="3"/>
  </si>
  <si>
    <t>ネームプレート付胸章リボン　（豆バラ）</t>
    <rPh sb="7" eb="8">
      <t>ツ</t>
    </rPh>
    <rPh sb="8" eb="10">
      <t>キョウショウ</t>
    </rPh>
    <rPh sb="15" eb="16">
      <t>マメ</t>
    </rPh>
    <phoneticPr fontId="3"/>
  </si>
  <si>
    <t>ネームプレート付胸章リボン　（ミニローズ）</t>
    <phoneticPr fontId="3"/>
  </si>
  <si>
    <r>
      <rPr>
        <sz val="11"/>
        <color theme="1"/>
        <rFont val="メイリオ"/>
        <family val="3"/>
        <charset val="128"/>
      </rPr>
      <t xml:space="preserve">株式会社 デザイン社  TEL 03-3565-6612　 </t>
    </r>
    <r>
      <rPr>
        <b/>
        <sz val="11"/>
        <color theme="1"/>
        <rFont val="メイリオ"/>
        <family val="3"/>
        <charset val="128"/>
      </rPr>
      <t>FAX 03-3565-6615   MAIL abc@w-design.co.jp</t>
    </r>
    <r>
      <rPr>
        <sz val="12"/>
        <color theme="1"/>
        <rFont val="メイリオ"/>
        <family val="3"/>
        <charset val="128"/>
      </rPr>
      <t>　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</si>
</sst>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\(&quot;¥&quot;#,##0\)"/>
  </numFmts>
  <fonts count="19" x14ac:knownFonts="1"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.5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7.5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5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6" fontId="10" fillId="0" borderId="9" xfId="0" applyNumberFormat="1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0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</xdr:row>
          <xdr:rowOff>171450</xdr:rowOff>
        </xdr:from>
        <xdr:to>
          <xdr:col>2</xdr:col>
          <xdr:colOff>342900</xdr:colOff>
          <xdr:row>15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161925</xdr:rowOff>
        </xdr:from>
        <xdr:to>
          <xdr:col>2</xdr:col>
          <xdr:colOff>342900</xdr:colOff>
          <xdr:row>16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171450</xdr:rowOff>
        </xdr:from>
        <xdr:to>
          <xdr:col>2</xdr:col>
          <xdr:colOff>342900</xdr:colOff>
          <xdr:row>17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171450</xdr:rowOff>
        </xdr:from>
        <xdr:to>
          <xdr:col>2</xdr:col>
          <xdr:colOff>342900</xdr:colOff>
          <xdr:row>17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14</xdr:row>
          <xdr:rowOff>152400</xdr:rowOff>
        </xdr:from>
        <xdr:to>
          <xdr:col>1</xdr:col>
          <xdr:colOff>38100</xdr:colOff>
          <xdr:row>16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190500</xdr:rowOff>
        </xdr:from>
        <xdr:to>
          <xdr:col>2</xdr:col>
          <xdr:colOff>342900</xdr:colOff>
          <xdr:row>14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21" workbookViewId="0">
      <selection activeCell="A47" sqref="A47:K47"/>
    </sheetView>
  </sheetViews>
  <sheetFormatPr defaultRowHeight="13.5" x14ac:dyDescent="0.15"/>
  <cols>
    <col min="5" max="5" width="5.125" customWidth="1"/>
    <col min="6" max="6" width="8.75" customWidth="1"/>
    <col min="7" max="7" width="10.375" customWidth="1"/>
    <col min="8" max="8" width="5.25" customWidth="1"/>
    <col min="9" max="9" width="4.875" customWidth="1"/>
    <col min="10" max="10" width="11.875" customWidth="1"/>
    <col min="11" max="11" width="15" customWidth="1"/>
  </cols>
  <sheetData>
    <row r="1" spans="1:11" ht="24.75" x14ac:dyDescent="0.1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9.5" x14ac:dyDescent="0.15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9.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2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.25" customHeight="1" x14ac:dyDescent="0.15">
      <c r="H5" s="40" t="s">
        <v>22</v>
      </c>
      <c r="I5" s="40"/>
      <c r="J5" s="40"/>
      <c r="K5" s="40"/>
    </row>
    <row r="6" spans="1:11" ht="16.5" x14ac:dyDescent="0.15">
      <c r="A6" s="29" t="s">
        <v>1</v>
      </c>
      <c r="B6" s="48"/>
      <c r="C6" s="30"/>
      <c r="D6" s="41"/>
      <c r="E6" s="42"/>
      <c r="F6" s="42"/>
      <c r="G6" s="42"/>
      <c r="H6" s="42"/>
      <c r="I6" s="42"/>
      <c r="J6" s="42"/>
      <c r="K6" s="43"/>
    </row>
    <row r="7" spans="1:11" ht="16.5" x14ac:dyDescent="0.15">
      <c r="A7" s="46" t="s">
        <v>2</v>
      </c>
      <c r="B7" s="49"/>
      <c r="C7" s="47"/>
      <c r="D7" s="35"/>
      <c r="E7" s="40"/>
      <c r="F7" s="40"/>
      <c r="G7" s="40"/>
      <c r="H7" s="40"/>
      <c r="I7" s="40"/>
      <c r="J7" s="40"/>
      <c r="K7" s="36"/>
    </row>
    <row r="8" spans="1:11" ht="21.75" customHeight="1" x14ac:dyDescent="0.15">
      <c r="A8" s="24" t="s">
        <v>3</v>
      </c>
      <c r="B8" s="25"/>
      <c r="C8" s="45"/>
      <c r="D8" s="27"/>
      <c r="E8" s="28"/>
      <c r="F8" s="1" t="s">
        <v>9</v>
      </c>
      <c r="G8" s="63" t="s">
        <v>34</v>
      </c>
      <c r="H8" s="64"/>
      <c r="I8" s="65"/>
      <c r="J8" s="61" t="s">
        <v>33</v>
      </c>
      <c r="K8" s="62"/>
    </row>
    <row r="9" spans="1:11" ht="16.5" customHeight="1" x14ac:dyDescent="0.15">
      <c r="A9" s="29" t="s">
        <v>4</v>
      </c>
      <c r="B9" s="30"/>
      <c r="C9" s="45" t="s">
        <v>37</v>
      </c>
      <c r="D9" s="27"/>
      <c r="E9" s="4"/>
      <c r="F9" s="4"/>
      <c r="G9" s="4"/>
      <c r="H9" s="4"/>
      <c r="I9" s="4"/>
      <c r="J9" s="4"/>
      <c r="K9" s="5"/>
    </row>
    <row r="10" spans="1:11" ht="16.5" x14ac:dyDescent="0.15">
      <c r="A10" s="31"/>
      <c r="B10" s="32"/>
      <c r="C10" s="6"/>
      <c r="D10" s="7" t="s">
        <v>10</v>
      </c>
      <c r="E10" s="42"/>
      <c r="F10" s="42"/>
      <c r="G10" s="7" t="s">
        <v>35</v>
      </c>
      <c r="H10" s="7"/>
      <c r="I10" s="7"/>
      <c r="J10" s="7"/>
      <c r="K10" s="12"/>
    </row>
    <row r="11" spans="1:11" ht="16.5" x14ac:dyDescent="0.15">
      <c r="A11" s="46"/>
      <c r="B11" s="47"/>
      <c r="C11" s="35"/>
      <c r="D11" s="40"/>
      <c r="E11" s="40"/>
      <c r="F11" s="40"/>
      <c r="G11" s="40"/>
      <c r="H11" s="40"/>
      <c r="I11" s="40"/>
      <c r="J11" s="40"/>
      <c r="K11" s="36"/>
    </row>
    <row r="12" spans="1:11" ht="16.5" x14ac:dyDescent="0.15">
      <c r="A12" s="24" t="s">
        <v>5</v>
      </c>
      <c r="B12" s="25"/>
      <c r="C12" s="3" t="s">
        <v>38</v>
      </c>
      <c r="D12" s="27"/>
      <c r="E12" s="27"/>
      <c r="F12" s="28"/>
      <c r="G12" s="3" t="s">
        <v>28</v>
      </c>
      <c r="H12" s="27"/>
      <c r="I12" s="27"/>
      <c r="J12" s="27"/>
      <c r="K12" s="28"/>
    </row>
    <row r="13" spans="1:11" ht="16.5" customHeight="1" x14ac:dyDescent="0.15">
      <c r="A13" s="24" t="s">
        <v>6</v>
      </c>
      <c r="B13" s="25"/>
      <c r="C13" s="45"/>
      <c r="D13" s="27"/>
      <c r="E13" s="9" t="s">
        <v>11</v>
      </c>
      <c r="F13" s="27"/>
      <c r="G13" s="27"/>
      <c r="H13" s="27"/>
      <c r="I13" s="27"/>
      <c r="J13" s="27"/>
      <c r="K13" s="28"/>
    </row>
    <row r="14" spans="1:11" ht="15.75" customHeight="1" x14ac:dyDescent="0.15">
      <c r="A14" s="29" t="s">
        <v>7</v>
      </c>
      <c r="B14" s="30"/>
      <c r="C14" s="41" t="s">
        <v>12</v>
      </c>
      <c r="D14" s="42"/>
      <c r="E14" s="42"/>
      <c r="F14" s="42"/>
      <c r="G14" s="42"/>
      <c r="H14" s="42"/>
      <c r="I14" s="42"/>
      <c r="J14" s="42"/>
      <c r="K14" s="43"/>
    </row>
    <row r="15" spans="1:11" ht="15" customHeight="1" x14ac:dyDescent="0.15">
      <c r="A15" s="31"/>
      <c r="B15" s="32"/>
      <c r="C15" s="33" t="s">
        <v>13</v>
      </c>
      <c r="D15" s="50"/>
      <c r="E15" s="50"/>
      <c r="F15" s="50"/>
      <c r="G15" s="50"/>
      <c r="H15" s="50"/>
      <c r="I15" s="50"/>
      <c r="J15" s="50"/>
      <c r="K15" s="34"/>
    </row>
    <row r="16" spans="1:11" ht="14.25" customHeight="1" x14ac:dyDescent="0.15">
      <c r="A16" s="33" t="s">
        <v>23</v>
      </c>
      <c r="B16" s="34"/>
      <c r="C16" s="33" t="s">
        <v>14</v>
      </c>
      <c r="D16" s="50"/>
      <c r="E16" s="50"/>
      <c r="F16" s="50"/>
      <c r="G16" s="50"/>
      <c r="H16" s="50"/>
      <c r="I16" s="50"/>
      <c r="J16" s="50"/>
      <c r="K16" s="34"/>
    </row>
    <row r="17" spans="1:11" ht="15.75" customHeight="1" x14ac:dyDescent="0.15">
      <c r="A17" s="33"/>
      <c r="B17" s="34"/>
      <c r="C17" s="33" t="s">
        <v>21</v>
      </c>
      <c r="D17" s="50"/>
      <c r="E17" s="50"/>
      <c r="F17" s="50"/>
      <c r="G17" s="50"/>
      <c r="H17" s="50"/>
      <c r="I17" s="50"/>
      <c r="J17" s="50"/>
      <c r="K17" s="34"/>
    </row>
    <row r="18" spans="1:11" ht="15" customHeight="1" x14ac:dyDescent="0.15">
      <c r="A18" s="35"/>
      <c r="B18" s="36"/>
      <c r="C18" s="35" t="s">
        <v>15</v>
      </c>
      <c r="D18" s="40"/>
      <c r="E18" s="40"/>
      <c r="F18" s="40"/>
      <c r="G18" s="40"/>
      <c r="H18" s="40"/>
      <c r="I18" s="40"/>
      <c r="J18" s="40"/>
      <c r="K18" s="36"/>
    </row>
    <row r="19" spans="1:11" ht="21.75" customHeight="1" x14ac:dyDescent="0.15">
      <c r="A19" s="24" t="s">
        <v>8</v>
      </c>
      <c r="B19" s="25"/>
      <c r="C19" s="14" t="s">
        <v>17</v>
      </c>
      <c r="D19" s="15" t="s">
        <v>18</v>
      </c>
      <c r="E19" s="24" t="s">
        <v>19</v>
      </c>
      <c r="F19" s="25"/>
      <c r="G19" s="26" t="s">
        <v>36</v>
      </c>
      <c r="H19" s="27"/>
      <c r="I19" s="27"/>
      <c r="J19" s="27"/>
      <c r="K19" s="28"/>
    </row>
    <row r="20" spans="1:11" ht="16.5" x14ac:dyDescent="0.15">
      <c r="A20" s="7"/>
      <c r="B20" s="7" t="s">
        <v>16</v>
      </c>
      <c r="C20" s="10"/>
      <c r="D20" s="7"/>
      <c r="E20" s="7"/>
      <c r="F20" s="7"/>
      <c r="G20" s="7"/>
      <c r="H20" s="7"/>
      <c r="I20" s="7"/>
      <c r="J20" s="7"/>
      <c r="K20" s="7"/>
    </row>
    <row r="21" spans="1:11" ht="19.5" x14ac:dyDescent="0.15">
      <c r="A21" s="66" t="s">
        <v>24</v>
      </c>
      <c r="B21" s="50"/>
      <c r="C21" s="8"/>
      <c r="D21" s="8"/>
      <c r="E21" s="8"/>
      <c r="F21" s="8"/>
      <c r="G21" s="8"/>
      <c r="H21" s="8"/>
      <c r="I21" s="8"/>
      <c r="J21" s="8"/>
      <c r="K21" s="8"/>
    </row>
    <row r="22" spans="1:11" ht="16.5" x14ac:dyDescent="0.15">
      <c r="A22" s="24" t="s">
        <v>26</v>
      </c>
      <c r="B22" s="44"/>
      <c r="C22" s="44"/>
      <c r="D22" s="44"/>
      <c r="E22" s="44"/>
      <c r="F22" s="25"/>
      <c r="G22" s="13" t="s">
        <v>27</v>
      </c>
      <c r="H22" s="44" t="s">
        <v>29</v>
      </c>
      <c r="I22" s="25"/>
      <c r="J22" s="13" t="s">
        <v>30</v>
      </c>
      <c r="K22" s="13" t="s">
        <v>31</v>
      </c>
    </row>
    <row r="23" spans="1:11" ht="16.5" x14ac:dyDescent="0.15">
      <c r="A23" s="45" t="s">
        <v>54</v>
      </c>
      <c r="B23" s="27"/>
      <c r="C23" s="27"/>
      <c r="D23" s="27"/>
      <c r="E23" s="27"/>
      <c r="F23" s="28"/>
      <c r="G23" s="13"/>
      <c r="H23" s="44"/>
      <c r="I23" s="25"/>
      <c r="J23" s="13">
        <v>676</v>
      </c>
      <c r="K23" s="22" t="str">
        <f>IF(H23&gt;0,H23*J23,"")</f>
        <v/>
      </c>
    </row>
    <row r="24" spans="1:11" ht="16.5" x14ac:dyDescent="0.15">
      <c r="A24" s="45" t="s">
        <v>55</v>
      </c>
      <c r="B24" s="27"/>
      <c r="C24" s="27"/>
      <c r="D24" s="27"/>
      <c r="E24" s="27"/>
      <c r="F24" s="28"/>
      <c r="G24" s="13"/>
      <c r="H24" s="59"/>
      <c r="I24" s="60"/>
      <c r="J24" s="13">
        <v>598</v>
      </c>
      <c r="K24" s="22" t="str">
        <f t="shared" ref="K24:K36" si="0">IF(H24&gt;0,H24*J24,"")</f>
        <v/>
      </c>
    </row>
    <row r="25" spans="1:11" ht="16.5" x14ac:dyDescent="0.15">
      <c r="A25" s="45" t="s">
        <v>46</v>
      </c>
      <c r="B25" s="27"/>
      <c r="C25" s="27"/>
      <c r="D25" s="27"/>
      <c r="E25" s="27"/>
      <c r="F25" s="28"/>
      <c r="G25" s="13"/>
      <c r="H25" s="44"/>
      <c r="I25" s="25"/>
      <c r="J25" s="21">
        <v>1800</v>
      </c>
      <c r="K25" s="22" t="str">
        <f t="shared" si="0"/>
        <v/>
      </c>
    </row>
    <row r="26" spans="1:11" ht="16.5" x14ac:dyDescent="0.15">
      <c r="A26" s="45" t="s">
        <v>47</v>
      </c>
      <c r="B26" s="27"/>
      <c r="C26" s="27"/>
      <c r="D26" s="27"/>
      <c r="E26" s="27"/>
      <c r="F26" s="28"/>
      <c r="G26" s="13"/>
      <c r="H26" s="44"/>
      <c r="I26" s="25"/>
      <c r="J26" s="21">
        <v>2380</v>
      </c>
      <c r="K26" s="22" t="str">
        <f t="shared" si="0"/>
        <v/>
      </c>
    </row>
    <row r="27" spans="1:11" ht="16.5" x14ac:dyDescent="0.15">
      <c r="A27" s="45" t="s">
        <v>48</v>
      </c>
      <c r="B27" s="27"/>
      <c r="C27" s="27"/>
      <c r="D27" s="27"/>
      <c r="E27" s="27"/>
      <c r="F27" s="28"/>
      <c r="G27" s="13"/>
      <c r="H27" s="44"/>
      <c r="I27" s="25"/>
      <c r="J27" s="21">
        <v>3200</v>
      </c>
      <c r="K27" s="22" t="str">
        <f t="shared" si="0"/>
        <v/>
      </c>
    </row>
    <row r="28" spans="1:11" ht="16.5" x14ac:dyDescent="0.15">
      <c r="A28" s="45" t="s">
        <v>50</v>
      </c>
      <c r="B28" s="27"/>
      <c r="C28" s="27"/>
      <c r="D28" s="27"/>
      <c r="E28" s="27"/>
      <c r="F28" s="28"/>
      <c r="G28" s="13"/>
      <c r="H28" s="44"/>
      <c r="I28" s="25"/>
      <c r="J28" s="21">
        <v>1550</v>
      </c>
      <c r="K28" s="22" t="str">
        <f t="shared" si="0"/>
        <v/>
      </c>
    </row>
    <row r="29" spans="1:11" ht="16.5" x14ac:dyDescent="0.15">
      <c r="A29" s="45" t="s">
        <v>44</v>
      </c>
      <c r="B29" s="27"/>
      <c r="C29" s="27"/>
      <c r="D29" s="27"/>
      <c r="E29" s="27"/>
      <c r="F29" s="28"/>
      <c r="G29" s="13"/>
      <c r="H29" s="44"/>
      <c r="I29" s="25"/>
      <c r="J29" s="21">
        <v>1040</v>
      </c>
      <c r="K29" s="22" t="str">
        <f t="shared" si="0"/>
        <v/>
      </c>
    </row>
    <row r="30" spans="1:11" ht="16.5" x14ac:dyDescent="0.15">
      <c r="A30" s="45" t="s">
        <v>45</v>
      </c>
      <c r="B30" s="27"/>
      <c r="C30" s="27"/>
      <c r="D30" s="27"/>
      <c r="E30" s="27"/>
      <c r="F30" s="28"/>
      <c r="G30" s="13"/>
      <c r="H30" s="24"/>
      <c r="I30" s="25"/>
      <c r="J30" s="21">
        <v>1260</v>
      </c>
      <c r="K30" s="22" t="str">
        <f t="shared" si="0"/>
        <v/>
      </c>
    </row>
    <row r="31" spans="1:11" ht="16.5" x14ac:dyDescent="0.15">
      <c r="A31" s="45" t="s">
        <v>52</v>
      </c>
      <c r="B31" s="27"/>
      <c r="C31" s="27"/>
      <c r="D31" s="27"/>
      <c r="E31" s="27"/>
      <c r="F31" s="28"/>
      <c r="G31" s="13"/>
      <c r="H31" s="44"/>
      <c r="I31" s="25"/>
      <c r="J31" s="21">
        <v>8800</v>
      </c>
      <c r="K31" s="22" t="str">
        <f t="shared" si="0"/>
        <v/>
      </c>
    </row>
    <row r="32" spans="1:11" ht="16.5" x14ac:dyDescent="0.15">
      <c r="A32" s="26" t="s">
        <v>53</v>
      </c>
      <c r="B32" s="27"/>
      <c r="C32" s="27"/>
      <c r="D32" s="27"/>
      <c r="E32" s="27"/>
      <c r="F32" s="28"/>
      <c r="G32" s="13"/>
      <c r="H32" s="44"/>
      <c r="I32" s="25"/>
      <c r="J32" s="21">
        <v>58800</v>
      </c>
      <c r="K32" s="22" t="str">
        <f t="shared" si="0"/>
        <v/>
      </c>
    </row>
    <row r="33" spans="1:11" ht="16.5" x14ac:dyDescent="0.15">
      <c r="A33" s="54" t="s">
        <v>39</v>
      </c>
      <c r="B33" s="17" t="s">
        <v>40</v>
      </c>
      <c r="C33" s="18"/>
      <c r="D33" s="18"/>
      <c r="E33" s="20"/>
      <c r="F33" s="20">
        <v>850</v>
      </c>
      <c r="G33" s="19"/>
      <c r="H33" s="24"/>
      <c r="I33" s="25"/>
      <c r="J33" s="23">
        <v>850</v>
      </c>
      <c r="K33" s="22" t="str">
        <f t="shared" si="0"/>
        <v/>
      </c>
    </row>
    <row r="34" spans="1:11" ht="16.5" x14ac:dyDescent="0.15">
      <c r="A34" s="55"/>
      <c r="B34" s="57" t="s">
        <v>41</v>
      </c>
      <c r="C34" s="58"/>
      <c r="D34" s="58"/>
      <c r="E34" s="20"/>
      <c r="F34" s="20">
        <v>1100</v>
      </c>
      <c r="G34" s="19"/>
      <c r="H34" s="24"/>
      <c r="I34" s="25"/>
      <c r="J34" s="23">
        <v>1100</v>
      </c>
      <c r="K34" s="22" t="str">
        <f t="shared" si="0"/>
        <v/>
      </c>
    </row>
    <row r="35" spans="1:11" ht="16.5" x14ac:dyDescent="0.15">
      <c r="A35" s="56"/>
      <c r="B35" s="57" t="s">
        <v>42</v>
      </c>
      <c r="C35" s="58"/>
      <c r="D35" s="58"/>
      <c r="E35" s="20"/>
      <c r="F35" s="20">
        <v>1500</v>
      </c>
      <c r="G35" s="19"/>
      <c r="H35" s="24"/>
      <c r="I35" s="25"/>
      <c r="J35" s="23">
        <v>1500</v>
      </c>
      <c r="K35" s="22" t="str">
        <f t="shared" si="0"/>
        <v/>
      </c>
    </row>
    <row r="36" spans="1:11" ht="16.5" x14ac:dyDescent="0.15">
      <c r="A36" s="17" t="s">
        <v>43</v>
      </c>
      <c r="B36" s="18"/>
      <c r="C36" s="18"/>
      <c r="D36" s="18"/>
      <c r="E36" s="20"/>
      <c r="F36" s="20">
        <v>385</v>
      </c>
      <c r="G36" s="16"/>
      <c r="H36" s="44"/>
      <c r="I36" s="25"/>
      <c r="J36" s="23">
        <v>385</v>
      </c>
      <c r="K36" s="22" t="str">
        <f t="shared" si="0"/>
        <v/>
      </c>
    </row>
    <row r="37" spans="1:11" ht="16.5" x14ac:dyDescent="0.15">
      <c r="A37" s="51" t="s">
        <v>49</v>
      </c>
      <c r="B37" s="52"/>
      <c r="C37" s="52"/>
      <c r="D37" s="52"/>
      <c r="E37" s="52"/>
      <c r="F37" s="52"/>
      <c r="G37" s="53"/>
      <c r="H37" s="24"/>
      <c r="I37" s="25"/>
      <c r="J37" s="11"/>
      <c r="K37" s="22"/>
    </row>
    <row r="38" spans="1:11" ht="16.5" x14ac:dyDescent="0.15">
      <c r="A38" s="3"/>
      <c r="B38" s="4"/>
      <c r="C38" s="4"/>
      <c r="D38" s="4"/>
      <c r="E38" s="4"/>
      <c r="F38" s="4"/>
      <c r="G38" s="4"/>
      <c r="H38" s="9"/>
      <c r="I38" s="9"/>
      <c r="J38" s="11" t="s">
        <v>32</v>
      </c>
      <c r="K38" s="22" t="str">
        <f>IF(SUM(K23:K37)=0,"",SUM(K23:K37))</f>
        <v/>
      </c>
    </row>
    <row r="39" spans="1:11" ht="15.7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6.5" x14ac:dyDescent="0.15">
      <c r="A40" s="41" t="s">
        <v>20</v>
      </c>
      <c r="B40" s="42"/>
      <c r="C40" s="42"/>
      <c r="D40" s="42"/>
      <c r="E40" s="42"/>
      <c r="F40" s="42"/>
      <c r="G40" s="42"/>
      <c r="H40" s="42"/>
      <c r="I40" s="42"/>
      <c r="J40" s="42"/>
      <c r="K40" s="43"/>
    </row>
    <row r="41" spans="1:11" ht="16.5" x14ac:dyDescent="0.15">
      <c r="A41" s="33" t="s">
        <v>51</v>
      </c>
      <c r="B41" s="50"/>
      <c r="C41" s="50"/>
      <c r="D41" s="50"/>
      <c r="E41" s="50"/>
      <c r="F41" s="50"/>
      <c r="G41" s="50"/>
      <c r="H41" s="50"/>
      <c r="I41" s="50"/>
      <c r="J41" s="50"/>
      <c r="K41" s="34"/>
    </row>
    <row r="42" spans="1:11" ht="16.5" x14ac:dyDescent="0.15">
      <c r="A42" s="33"/>
      <c r="B42" s="50"/>
      <c r="C42" s="50"/>
      <c r="D42" s="50"/>
      <c r="E42" s="50"/>
      <c r="F42" s="50"/>
      <c r="G42" s="50"/>
      <c r="H42" s="50"/>
      <c r="I42" s="50"/>
      <c r="J42" s="50"/>
      <c r="K42" s="34"/>
    </row>
    <row r="43" spans="1:11" ht="16.5" x14ac:dyDescent="0.15">
      <c r="A43" s="33"/>
      <c r="B43" s="50"/>
      <c r="C43" s="50"/>
      <c r="D43" s="50"/>
      <c r="E43" s="50"/>
      <c r="F43" s="50"/>
      <c r="G43" s="50"/>
      <c r="H43" s="50"/>
      <c r="I43" s="50"/>
      <c r="J43" s="50"/>
      <c r="K43" s="34"/>
    </row>
    <row r="44" spans="1:11" ht="16.5" x14ac:dyDescent="0.15">
      <c r="A44" s="33"/>
      <c r="B44" s="50"/>
      <c r="C44" s="50"/>
      <c r="D44" s="50"/>
      <c r="E44" s="50"/>
      <c r="F44" s="50"/>
      <c r="G44" s="50"/>
      <c r="H44" s="50"/>
      <c r="I44" s="50"/>
      <c r="J44" s="50"/>
      <c r="K44" s="34"/>
    </row>
    <row r="45" spans="1:11" ht="16.5" x14ac:dyDescent="0.15">
      <c r="A45" s="35"/>
      <c r="B45" s="40"/>
      <c r="C45" s="40"/>
      <c r="D45" s="40"/>
      <c r="E45" s="40"/>
      <c r="F45" s="40"/>
      <c r="G45" s="40"/>
      <c r="H45" s="40"/>
      <c r="I45" s="40"/>
      <c r="J45" s="40"/>
      <c r="K45" s="36"/>
    </row>
    <row r="46" spans="1:11" ht="16.5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9.5" x14ac:dyDescent="0.15">
      <c r="A47" s="39" t="s">
        <v>56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6.5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ht="16.5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ht="16.5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ht="16.5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1:11" ht="16.5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ht="16.5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16.5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16.5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ht="16.5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 ht="16.5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</sheetData>
  <mergeCells count="71">
    <mergeCell ref="A29:F29"/>
    <mergeCell ref="A30:F30"/>
    <mergeCell ref="A31:F31"/>
    <mergeCell ref="A32:F32"/>
    <mergeCell ref="A42:K42"/>
    <mergeCell ref="H29:I29"/>
    <mergeCell ref="H36:I36"/>
    <mergeCell ref="H35:I35"/>
    <mergeCell ref="H34:I34"/>
    <mergeCell ref="H33:I33"/>
    <mergeCell ref="J8:K8"/>
    <mergeCell ref="G8:I8"/>
    <mergeCell ref="E10:F10"/>
    <mergeCell ref="H30:I30"/>
    <mergeCell ref="A22:F22"/>
    <mergeCell ref="A21:B21"/>
    <mergeCell ref="A19:B19"/>
    <mergeCell ref="C14:K14"/>
    <mergeCell ref="C15:K15"/>
    <mergeCell ref="C16:K16"/>
    <mergeCell ref="C17:K17"/>
    <mergeCell ref="C18:K18"/>
    <mergeCell ref="A12:B12"/>
    <mergeCell ref="A27:F27"/>
    <mergeCell ref="A28:F28"/>
    <mergeCell ref="A23:F23"/>
    <mergeCell ref="H27:I27"/>
    <mergeCell ref="H28:I28"/>
    <mergeCell ref="H23:I23"/>
    <mergeCell ref="H24:I24"/>
    <mergeCell ref="H25:I25"/>
    <mergeCell ref="H26:I26"/>
    <mergeCell ref="A24:F24"/>
    <mergeCell ref="A25:F25"/>
    <mergeCell ref="A26:F26"/>
    <mergeCell ref="A47:K47"/>
    <mergeCell ref="A41:K41"/>
    <mergeCell ref="A44:K44"/>
    <mergeCell ref="A45:K45"/>
    <mergeCell ref="H37:I37"/>
    <mergeCell ref="A40:K40"/>
    <mergeCell ref="A43:K43"/>
    <mergeCell ref="H31:I31"/>
    <mergeCell ref="H32:I32"/>
    <mergeCell ref="A37:G37"/>
    <mergeCell ref="A33:A35"/>
    <mergeCell ref="B34:D34"/>
    <mergeCell ref="B35:D35"/>
    <mergeCell ref="A1:K1"/>
    <mergeCell ref="A2:K2"/>
    <mergeCell ref="H5:K5"/>
    <mergeCell ref="D6:K7"/>
    <mergeCell ref="H22:I22"/>
    <mergeCell ref="C8:E8"/>
    <mergeCell ref="C9:D9"/>
    <mergeCell ref="C11:K11"/>
    <mergeCell ref="A9:B11"/>
    <mergeCell ref="D12:F12"/>
    <mergeCell ref="H12:K12"/>
    <mergeCell ref="C13:D13"/>
    <mergeCell ref="F13:K13"/>
    <mergeCell ref="A6:C6"/>
    <mergeCell ref="A7:C7"/>
    <mergeCell ref="A8:B8"/>
    <mergeCell ref="A13:B13"/>
    <mergeCell ref="G19:K19"/>
    <mergeCell ref="E19:F19"/>
    <mergeCell ref="A14:B15"/>
    <mergeCell ref="A16:B16"/>
    <mergeCell ref="A17:B17"/>
    <mergeCell ref="A18:B18"/>
  </mergeCells>
  <phoneticPr fontId="3"/>
  <dataValidations count="2">
    <dataValidation type="list" allowBlank="1" showInputMessage="1" showErrorMessage="1" sqref="G23" xr:uid="{66002906-F5C1-4B24-8269-D74E68FB3FD9}">
      <formula1>"赤,白,黄,ピンク"</formula1>
    </dataValidation>
    <dataValidation type="list" allowBlank="1" showInputMessage="1" showErrorMessage="1" sqref="G24" xr:uid="{8FF66A0F-137D-4C0E-B37B-BA1304200885}">
      <formula1>"赤,白,ピンク"</formula1>
    </dataValidation>
  </dataValidations>
  <pageMargins left="0.39370078740157483" right="0.23622047244094491" top="0.74803149606299213" bottom="0.55118110236220474" header="0.31496062992125984" footer="0.31496062992125984"/>
  <pageSetup paperSize="9" fitToWidth="0" orientation="portrait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13</xdr:row>
                    <xdr:rowOff>171450</xdr:rowOff>
                  </from>
                  <to>
                    <xdr:col>2</xdr:col>
                    <xdr:colOff>342900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161925</xdr:rowOff>
                  </from>
                  <to>
                    <xdr:col>2</xdr:col>
                    <xdr:colOff>342900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171450</xdr:rowOff>
                  </from>
                  <to>
                    <xdr:col>2</xdr:col>
                    <xdr:colOff>342900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171450</xdr:rowOff>
                  </from>
                  <to>
                    <xdr:col>2</xdr:col>
                    <xdr:colOff>342900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0</xdr:col>
                    <xdr:colOff>485775</xdr:colOff>
                    <xdr:row>14</xdr:row>
                    <xdr:rowOff>152400</xdr:rowOff>
                  </from>
                  <to>
                    <xdr:col>1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190500</xdr:rowOff>
                  </from>
                  <to>
                    <xdr:col>2</xdr:col>
                    <xdr:colOff>342900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user</cp:lastModifiedBy>
  <cp:lastPrinted>2025-08-29T02:13:46Z</cp:lastPrinted>
  <dcterms:created xsi:type="dcterms:W3CDTF">2022-04-18T16:17:25Z</dcterms:created>
  <dcterms:modified xsi:type="dcterms:W3CDTF">2025-08-29T02:14:31Z</dcterms:modified>
</cp:coreProperties>
</file>